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6700" yWindow="0" windowWidth="25360" windowHeight="17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0" i="1" l="1"/>
  <c r="H80" i="1"/>
  <c r="I39" i="1"/>
  <c r="I152" i="1"/>
  <c r="I112" i="1"/>
  <c r="H152" i="1"/>
  <c r="G152" i="1"/>
  <c r="F152" i="1"/>
  <c r="H112" i="1"/>
  <c r="G112" i="1"/>
  <c r="F112" i="1"/>
  <c r="G80" i="1"/>
  <c r="F80" i="1"/>
  <c r="H39" i="1"/>
  <c r="G39" i="1"/>
  <c r="F39" i="1"/>
</calcChain>
</file>

<file path=xl/sharedStrings.xml><?xml version="1.0" encoding="utf-8"?>
<sst xmlns="http://schemas.openxmlformats.org/spreadsheetml/2006/main" count="310" uniqueCount="14">
  <si>
    <t>Gene</t>
  </si>
  <si>
    <t>Date</t>
  </si>
  <si>
    <t>Data type</t>
  </si>
  <si>
    <t>Efficiency</t>
  </si>
  <si>
    <t>Ct</t>
  </si>
  <si>
    <t>3KDSR</t>
  </si>
  <si>
    <t>TD</t>
  </si>
  <si>
    <t>Vib</t>
  </si>
  <si>
    <t>CgT</t>
  </si>
  <si>
    <t>Sptlc</t>
  </si>
  <si>
    <t>ACM</t>
  </si>
  <si>
    <t>Avg. efficiency</t>
  </si>
  <si>
    <t>Min E</t>
  </si>
  <si>
    <t>Max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</si>
</sst>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abSelected="1" topLeftCell="A55" workbookViewId="0">
      <selection activeCell="I81" sqref="I81"/>
    </sheetView>
  </sheetViews>
  <sheetFormatPr baseColWidth="10" defaultRowHeight="15" x14ac:dyDescent="0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</v>
      </c>
      <c r="G1" t="s">
        <v>12</v>
      </c>
      <c r="H1" t="s">
        <v>13</v>
      </c>
    </row>
    <row r="2" spans="1:8">
      <c r="A2" t="s">
        <v>5</v>
      </c>
      <c r="B2" s="1">
        <v>40760</v>
      </c>
      <c r="C2" t="s">
        <v>6</v>
      </c>
      <c r="D2" s="2">
        <v>1.2026699999999999</v>
      </c>
      <c r="E2" s="2">
        <v>44.924500000000002</v>
      </c>
    </row>
    <row r="3" spans="1:8">
      <c r="A3" t="s">
        <v>5</v>
      </c>
      <c r="B3" s="1">
        <v>40760</v>
      </c>
      <c r="C3" t="s">
        <v>6</v>
      </c>
      <c r="D3" s="2">
        <v>1.0298400000000001</v>
      </c>
      <c r="E3" s="2">
        <v>44.454000000000001</v>
      </c>
    </row>
    <row r="4" spans="1:8">
      <c r="A4" t="s">
        <v>5</v>
      </c>
      <c r="B4" s="1">
        <v>40760</v>
      </c>
      <c r="C4" t="s">
        <v>6</v>
      </c>
      <c r="D4" s="2">
        <v>0.75711799999999996</v>
      </c>
      <c r="E4" s="2">
        <v>35.017400000000002</v>
      </c>
    </row>
    <row r="5" spans="1:8">
      <c r="A5" t="s">
        <v>5</v>
      </c>
      <c r="B5" s="1">
        <v>40760</v>
      </c>
      <c r="C5" t="s">
        <v>6</v>
      </c>
      <c r="D5" s="2">
        <v>0.81806299999999998</v>
      </c>
      <c r="E5" s="2">
        <v>34.871000000000002</v>
      </c>
    </row>
    <row r="6" spans="1:8">
      <c r="A6" t="s">
        <v>5</v>
      </c>
      <c r="B6" s="1">
        <v>40760</v>
      </c>
      <c r="C6" t="s">
        <v>6</v>
      </c>
      <c r="D6" s="2">
        <v>0.98211199999999999</v>
      </c>
      <c r="E6" s="2">
        <v>43.785299999999999</v>
      </c>
    </row>
    <row r="7" spans="1:8">
      <c r="A7" t="s">
        <v>5</v>
      </c>
      <c r="B7" s="1">
        <v>40760</v>
      </c>
      <c r="C7" t="s">
        <v>6</v>
      </c>
      <c r="D7" s="2">
        <v>1.0203100000000001</v>
      </c>
      <c r="E7" s="2">
        <v>43.125300000000003</v>
      </c>
    </row>
    <row r="8" spans="1:8">
      <c r="A8" t="s">
        <v>5</v>
      </c>
      <c r="B8" s="1">
        <v>40707</v>
      </c>
      <c r="C8" t="s">
        <v>7</v>
      </c>
      <c r="D8">
        <v>0.93443200000000004</v>
      </c>
      <c r="E8">
        <v>35.468000000000004</v>
      </c>
    </row>
    <row r="9" spans="1:8">
      <c r="A9" t="s">
        <v>5</v>
      </c>
      <c r="B9" s="1">
        <v>40707</v>
      </c>
      <c r="C9" t="s">
        <v>7</v>
      </c>
      <c r="D9">
        <v>0.89296900000000001</v>
      </c>
      <c r="E9">
        <v>35.5794</v>
      </c>
    </row>
    <row r="10" spans="1:8">
      <c r="A10" t="s">
        <v>5</v>
      </c>
      <c r="B10" s="1">
        <v>40707</v>
      </c>
      <c r="C10" t="s">
        <v>7</v>
      </c>
      <c r="D10">
        <v>0.87172799999999995</v>
      </c>
      <c r="E10">
        <v>34.556899999999999</v>
      </c>
    </row>
    <row r="11" spans="1:8">
      <c r="A11" t="s">
        <v>5</v>
      </c>
      <c r="B11" s="1">
        <v>40707</v>
      </c>
      <c r="C11" t="s">
        <v>7</v>
      </c>
      <c r="D11">
        <v>0.92507300000000003</v>
      </c>
      <c r="E11">
        <v>34.286499999999997</v>
      </c>
    </row>
    <row r="12" spans="1:8">
      <c r="A12" t="s">
        <v>5</v>
      </c>
      <c r="B12" s="1">
        <v>40707</v>
      </c>
      <c r="C12" t="s">
        <v>7</v>
      </c>
      <c r="D12">
        <v>0.91544099999999995</v>
      </c>
      <c r="E12">
        <v>35.6676</v>
      </c>
    </row>
    <row r="13" spans="1:8">
      <c r="A13" t="s">
        <v>5</v>
      </c>
      <c r="B13" s="1">
        <v>40707</v>
      </c>
      <c r="C13" t="s">
        <v>7</v>
      </c>
      <c r="D13">
        <v>0.92356199999999999</v>
      </c>
      <c r="E13">
        <v>35.658099999999997</v>
      </c>
    </row>
    <row r="14" spans="1:8">
      <c r="A14" t="s">
        <v>5</v>
      </c>
      <c r="B14" s="1">
        <v>40707</v>
      </c>
      <c r="C14" t="s">
        <v>7</v>
      </c>
      <c r="D14">
        <v>1.01176</v>
      </c>
      <c r="E14">
        <v>34.557899999999997</v>
      </c>
    </row>
    <row r="15" spans="1:8">
      <c r="A15" t="s">
        <v>5</v>
      </c>
      <c r="B15" s="1">
        <v>40707</v>
      </c>
      <c r="C15" t="s">
        <v>7</v>
      </c>
      <c r="D15">
        <v>0.89757500000000001</v>
      </c>
      <c r="E15">
        <v>34.428899999999999</v>
      </c>
    </row>
    <row r="16" spans="1:8">
      <c r="A16" t="s">
        <v>5</v>
      </c>
      <c r="B16" s="1">
        <v>40707</v>
      </c>
      <c r="C16" t="s">
        <v>7</v>
      </c>
      <c r="D16">
        <v>0.91280600000000001</v>
      </c>
      <c r="E16">
        <v>34.313600000000001</v>
      </c>
    </row>
    <row r="17" spans="1:5">
      <c r="A17" t="s">
        <v>5</v>
      </c>
      <c r="B17" s="1">
        <v>40707</v>
      </c>
      <c r="C17" t="s">
        <v>7</v>
      </c>
      <c r="D17">
        <v>0.806871</v>
      </c>
      <c r="E17">
        <v>34.216999999999999</v>
      </c>
    </row>
    <row r="18" spans="1:5">
      <c r="A18" t="s">
        <v>5</v>
      </c>
      <c r="B18" s="1">
        <v>40707</v>
      </c>
      <c r="C18" t="s">
        <v>7</v>
      </c>
      <c r="D18">
        <v>1.0063599999999999</v>
      </c>
      <c r="E18">
        <v>33.8872</v>
      </c>
    </row>
    <row r="19" spans="1:5">
      <c r="A19" t="s">
        <v>5</v>
      </c>
      <c r="B19" s="1">
        <v>40707</v>
      </c>
      <c r="C19" t="s">
        <v>7</v>
      </c>
      <c r="D19">
        <v>0.995506</v>
      </c>
      <c r="E19">
        <v>33.803800000000003</v>
      </c>
    </row>
    <row r="20" spans="1:5">
      <c r="A20" t="s">
        <v>5</v>
      </c>
      <c r="B20" s="1">
        <v>40707</v>
      </c>
      <c r="C20" t="s">
        <v>7</v>
      </c>
      <c r="D20">
        <v>0.94293899999999997</v>
      </c>
      <c r="E20">
        <v>35.2669</v>
      </c>
    </row>
    <row r="21" spans="1:5">
      <c r="A21" t="s">
        <v>5</v>
      </c>
      <c r="B21" s="1">
        <v>40707</v>
      </c>
      <c r="C21" t="s">
        <v>7</v>
      </c>
      <c r="D21">
        <v>0.842144</v>
      </c>
      <c r="E21">
        <v>35.098399999999998</v>
      </c>
    </row>
    <row r="22" spans="1:5">
      <c r="A22" t="s">
        <v>5</v>
      </c>
      <c r="B22" s="1">
        <v>40707</v>
      </c>
      <c r="C22" t="s">
        <v>7</v>
      </c>
      <c r="D22">
        <v>0.86789300000000003</v>
      </c>
      <c r="E22">
        <v>34.5319</v>
      </c>
    </row>
    <row r="23" spans="1:5">
      <c r="A23" t="s">
        <v>5</v>
      </c>
      <c r="B23" s="1">
        <v>40707</v>
      </c>
      <c r="C23" t="s">
        <v>7</v>
      </c>
      <c r="D23">
        <v>0.99161900000000003</v>
      </c>
      <c r="E23">
        <v>35.636699999999998</v>
      </c>
    </row>
    <row r="24" spans="1:5">
      <c r="A24" t="s">
        <v>5</v>
      </c>
      <c r="B24" s="1">
        <v>40707</v>
      </c>
      <c r="C24" t="s">
        <v>7</v>
      </c>
      <c r="D24">
        <v>0.77499799999999996</v>
      </c>
      <c r="E24">
        <v>35.018700000000003</v>
      </c>
    </row>
    <row r="25" spans="1:5">
      <c r="A25" t="s">
        <v>5</v>
      </c>
      <c r="B25" s="1">
        <v>40707</v>
      </c>
      <c r="C25" t="s">
        <v>7</v>
      </c>
      <c r="D25">
        <v>0.81715400000000005</v>
      </c>
      <c r="E25">
        <v>35.120699999999999</v>
      </c>
    </row>
    <row r="26" spans="1:5">
      <c r="A26" t="s">
        <v>5</v>
      </c>
      <c r="B26" s="1">
        <v>40707</v>
      </c>
      <c r="C26" t="s">
        <v>7</v>
      </c>
      <c r="D26">
        <v>0.83985500000000002</v>
      </c>
      <c r="E26">
        <v>34.700299999999999</v>
      </c>
    </row>
    <row r="27" spans="1:5">
      <c r="A27" t="s">
        <v>5</v>
      </c>
      <c r="B27" s="1">
        <v>40707</v>
      </c>
      <c r="C27" t="s">
        <v>7</v>
      </c>
      <c r="D27">
        <v>0.87317699999999998</v>
      </c>
      <c r="E27">
        <v>34.570900000000002</v>
      </c>
    </row>
    <row r="28" spans="1:5">
      <c r="A28" t="s">
        <v>5</v>
      </c>
      <c r="B28" s="1">
        <v>40707</v>
      </c>
      <c r="C28" t="s">
        <v>7</v>
      </c>
      <c r="D28">
        <v>0.86789300000000003</v>
      </c>
      <c r="E28">
        <v>34.690300000000001</v>
      </c>
    </row>
    <row r="29" spans="1:5">
      <c r="A29" t="s">
        <v>5</v>
      </c>
      <c r="B29" s="1">
        <v>40707</v>
      </c>
      <c r="C29" t="s">
        <v>7</v>
      </c>
      <c r="D29">
        <v>0.94991899999999996</v>
      </c>
      <c r="E29">
        <v>35.652200000000001</v>
      </c>
    </row>
    <row r="30" spans="1:5">
      <c r="A30" t="s">
        <v>5</v>
      </c>
      <c r="B30" s="1">
        <v>40707</v>
      </c>
      <c r="C30" t="s">
        <v>7</v>
      </c>
      <c r="D30">
        <v>0.89200900000000005</v>
      </c>
      <c r="E30">
        <v>35.393099999999997</v>
      </c>
    </row>
    <row r="31" spans="1:5">
      <c r="A31" t="s">
        <v>5</v>
      </c>
      <c r="B31" s="1">
        <v>40707</v>
      </c>
      <c r="C31" t="s">
        <v>7</v>
      </c>
      <c r="D31">
        <v>0.99133099999999996</v>
      </c>
      <c r="E31">
        <v>35.376300000000001</v>
      </c>
    </row>
    <row r="32" spans="1:5">
      <c r="A32" t="s">
        <v>5</v>
      </c>
      <c r="B32" s="1">
        <v>40707</v>
      </c>
      <c r="C32" t="s">
        <v>7</v>
      </c>
      <c r="D32">
        <v>0.91112800000000005</v>
      </c>
      <c r="E32">
        <v>34.090499999999999</v>
      </c>
    </row>
    <row r="33" spans="1:9">
      <c r="A33" t="s">
        <v>5</v>
      </c>
      <c r="B33" s="1">
        <v>40707</v>
      </c>
      <c r="C33" t="s">
        <v>7</v>
      </c>
      <c r="D33">
        <v>0.99409499999999995</v>
      </c>
      <c r="E33">
        <v>33.5672</v>
      </c>
    </row>
    <row r="34" spans="1:9">
      <c r="A34" t="s">
        <v>5</v>
      </c>
      <c r="B34" s="1">
        <v>40707</v>
      </c>
      <c r="C34" t="s">
        <v>7</v>
      </c>
      <c r="D34">
        <v>0.89861400000000002</v>
      </c>
      <c r="E34">
        <v>34.751100000000001</v>
      </c>
    </row>
    <row r="35" spans="1:9">
      <c r="A35" t="s">
        <v>5</v>
      </c>
      <c r="B35" s="1">
        <v>40707</v>
      </c>
      <c r="C35" t="s">
        <v>7</v>
      </c>
      <c r="D35">
        <v>0.87038000000000004</v>
      </c>
      <c r="E35">
        <v>34.761299999999999</v>
      </c>
    </row>
    <row r="36" spans="1:9">
      <c r="A36" t="s">
        <v>5</v>
      </c>
      <c r="B36" s="1">
        <v>40707</v>
      </c>
      <c r="C36" t="s">
        <v>7</v>
      </c>
      <c r="D36">
        <v>0.89383699999999999</v>
      </c>
      <c r="E36">
        <v>35.489100000000001</v>
      </c>
    </row>
    <row r="37" spans="1:9">
      <c r="A37" t="s">
        <v>5</v>
      </c>
      <c r="B37" s="1">
        <v>40707</v>
      </c>
      <c r="C37" t="s">
        <v>7</v>
      </c>
      <c r="D37">
        <v>0.973194</v>
      </c>
      <c r="E37">
        <v>35.5657</v>
      </c>
    </row>
    <row r="38" spans="1:9">
      <c r="A38" t="s">
        <v>5</v>
      </c>
      <c r="B38" s="1">
        <v>40707</v>
      </c>
      <c r="C38" t="s">
        <v>7</v>
      </c>
      <c r="D38">
        <v>0.89649900000000005</v>
      </c>
      <c r="E38">
        <v>35.3185</v>
      </c>
    </row>
    <row r="39" spans="1:9">
      <c r="A39" t="s">
        <v>5</v>
      </c>
      <c r="B39" s="1">
        <v>40707</v>
      </c>
      <c r="C39" t="s">
        <v>7</v>
      </c>
      <c r="D39">
        <v>0.89501799999999998</v>
      </c>
      <c r="E39">
        <v>35.635300000000001</v>
      </c>
      <c r="F39">
        <f>AVERAGE(D2:D39)</f>
        <v>0.9181024210526314</v>
      </c>
      <c r="G39">
        <f>MIN(D2:D39)</f>
        <v>0.75711799999999996</v>
      </c>
      <c r="H39">
        <f>MAX(D2:D39)</f>
        <v>1.2026699999999999</v>
      </c>
      <c r="I39">
        <f>STDEV(D2:D39)</f>
        <v>8.3543746252643158E-2</v>
      </c>
    </row>
    <row r="40" spans="1:9">
      <c r="A40" t="s">
        <v>10</v>
      </c>
      <c r="B40" s="1">
        <v>40584</v>
      </c>
      <c r="C40" t="s">
        <v>7</v>
      </c>
      <c r="D40">
        <v>0.94869300000000001</v>
      </c>
      <c r="E40">
        <v>30.615200000000002</v>
      </c>
    </row>
    <row r="41" spans="1:9">
      <c r="A41" t="s">
        <v>10</v>
      </c>
      <c r="B41" s="1">
        <v>40584</v>
      </c>
      <c r="C41" t="s">
        <v>7</v>
      </c>
      <c r="D41">
        <v>0.86069600000000002</v>
      </c>
      <c r="E41">
        <v>30.459700000000002</v>
      </c>
    </row>
    <row r="42" spans="1:9">
      <c r="A42" t="s">
        <v>10</v>
      </c>
      <c r="B42" s="1">
        <v>40584</v>
      </c>
      <c r="C42" t="s">
        <v>7</v>
      </c>
      <c r="D42">
        <v>0.88224899999999995</v>
      </c>
      <c r="E42">
        <v>30.543700000000001</v>
      </c>
    </row>
    <row r="43" spans="1:9">
      <c r="A43" t="s">
        <v>10</v>
      </c>
      <c r="B43" s="1">
        <v>40584</v>
      </c>
      <c r="C43" t="s">
        <v>7</v>
      </c>
      <c r="D43">
        <v>0.85142700000000004</v>
      </c>
      <c r="E43">
        <v>30.398199999999999</v>
      </c>
    </row>
    <row r="44" spans="1:9">
      <c r="A44" t="s">
        <v>10</v>
      </c>
      <c r="B44" s="1">
        <v>40584</v>
      </c>
      <c r="C44" t="s">
        <v>7</v>
      </c>
      <c r="D44">
        <v>0.84487900000000005</v>
      </c>
      <c r="E44">
        <v>31.426600000000001</v>
      </c>
    </row>
    <row r="45" spans="1:9">
      <c r="A45" t="s">
        <v>10</v>
      </c>
      <c r="B45" s="1">
        <v>40584</v>
      </c>
      <c r="C45" t="s">
        <v>7</v>
      </c>
      <c r="D45">
        <v>0.91583499999999995</v>
      </c>
      <c r="E45">
        <v>31.379100000000001</v>
      </c>
    </row>
    <row r="46" spans="1:9">
      <c r="A46" t="s">
        <v>10</v>
      </c>
      <c r="B46" s="1">
        <v>40584</v>
      </c>
      <c r="C46" t="s">
        <v>7</v>
      </c>
      <c r="D46">
        <v>0.77171500000000004</v>
      </c>
      <c r="E46">
        <v>30.587199999999999</v>
      </c>
    </row>
    <row r="47" spans="1:9">
      <c r="A47" t="s">
        <v>10</v>
      </c>
      <c r="B47" s="1">
        <v>40584</v>
      </c>
      <c r="C47" t="s">
        <v>7</v>
      </c>
      <c r="D47">
        <v>0.80704399999999998</v>
      </c>
      <c r="E47">
        <v>30.3277</v>
      </c>
    </row>
    <row r="48" spans="1:9">
      <c r="A48" t="s">
        <v>10</v>
      </c>
      <c r="B48" s="1">
        <v>40584</v>
      </c>
      <c r="C48" t="s">
        <v>7</v>
      </c>
      <c r="D48">
        <v>0.80039199999999999</v>
      </c>
      <c r="E48">
        <v>30.8871</v>
      </c>
    </row>
    <row r="49" spans="1:5">
      <c r="A49" t="s">
        <v>10</v>
      </c>
      <c r="B49" s="1">
        <v>40584</v>
      </c>
      <c r="C49" t="s">
        <v>7</v>
      </c>
      <c r="D49">
        <v>0.97097699999999998</v>
      </c>
      <c r="E49">
        <v>31</v>
      </c>
    </row>
    <row r="50" spans="1:5">
      <c r="A50" t="s">
        <v>10</v>
      </c>
      <c r="B50" s="1">
        <v>40584</v>
      </c>
      <c r="C50" t="s">
        <v>7</v>
      </c>
      <c r="D50">
        <v>0.83479800000000004</v>
      </c>
      <c r="E50">
        <v>30.345500000000001</v>
      </c>
    </row>
    <row r="51" spans="1:5">
      <c r="A51" t="s">
        <v>10</v>
      </c>
      <c r="B51" s="1">
        <v>40584</v>
      </c>
      <c r="C51" t="s">
        <v>7</v>
      </c>
      <c r="D51">
        <v>0.83099900000000004</v>
      </c>
      <c r="E51">
        <v>30.493400000000001</v>
      </c>
    </row>
    <row r="52" spans="1:5">
      <c r="A52" t="s">
        <v>10</v>
      </c>
      <c r="B52" s="1">
        <v>40584</v>
      </c>
      <c r="C52" t="s">
        <v>7</v>
      </c>
      <c r="D52">
        <v>0.86933099999999996</v>
      </c>
      <c r="E52">
        <v>30.690799999999999</v>
      </c>
    </row>
    <row r="53" spans="1:5">
      <c r="A53" t="s">
        <v>10</v>
      </c>
      <c r="B53" s="1">
        <v>40584</v>
      </c>
      <c r="C53" t="s">
        <v>7</v>
      </c>
      <c r="D53">
        <v>0.94282999999999995</v>
      </c>
      <c r="E53">
        <v>30.438400000000001</v>
      </c>
    </row>
    <row r="54" spans="1:5">
      <c r="A54" t="s">
        <v>10</v>
      </c>
      <c r="B54" s="1">
        <v>40584</v>
      </c>
      <c r="C54" t="s">
        <v>7</v>
      </c>
      <c r="D54">
        <v>0.81998099999999996</v>
      </c>
      <c r="E54">
        <v>30.306000000000001</v>
      </c>
    </row>
    <row r="55" spans="1:5">
      <c r="A55" t="s">
        <v>10</v>
      </c>
      <c r="B55" s="1">
        <v>40584</v>
      </c>
      <c r="C55" t="s">
        <v>7</v>
      </c>
      <c r="D55">
        <v>0.76234400000000002</v>
      </c>
      <c r="E55">
        <v>30.45</v>
      </c>
    </row>
    <row r="56" spans="1:5">
      <c r="A56" t="s">
        <v>10</v>
      </c>
      <c r="B56" s="1">
        <v>40584</v>
      </c>
      <c r="C56" t="s">
        <v>7</v>
      </c>
      <c r="D56">
        <v>0.91363300000000003</v>
      </c>
      <c r="E56">
        <v>30.428100000000001</v>
      </c>
    </row>
    <row r="57" spans="1:5">
      <c r="A57" t="s">
        <v>10</v>
      </c>
      <c r="B57" s="1">
        <v>40584</v>
      </c>
      <c r="C57" t="s">
        <v>7</v>
      </c>
      <c r="D57">
        <v>0.88039500000000004</v>
      </c>
      <c r="E57">
        <v>31.219100000000001</v>
      </c>
    </row>
    <row r="58" spans="1:5">
      <c r="A58" t="s">
        <v>10</v>
      </c>
      <c r="B58" s="1">
        <v>40584</v>
      </c>
      <c r="C58" t="s">
        <v>7</v>
      </c>
      <c r="D58">
        <v>0.91498500000000005</v>
      </c>
      <c r="E58">
        <v>31.166799999999999</v>
      </c>
    </row>
    <row r="59" spans="1:5">
      <c r="A59" t="s">
        <v>10</v>
      </c>
      <c r="B59" s="1">
        <v>40584</v>
      </c>
      <c r="C59" t="s">
        <v>7</v>
      </c>
      <c r="D59">
        <v>0.91220800000000002</v>
      </c>
      <c r="E59">
        <v>31.375299999999999</v>
      </c>
    </row>
    <row r="60" spans="1:5">
      <c r="A60" t="s">
        <v>10</v>
      </c>
      <c r="B60" s="1">
        <v>40584</v>
      </c>
      <c r="C60" t="s">
        <v>7</v>
      </c>
      <c r="D60">
        <v>0.79924399999999995</v>
      </c>
      <c r="E60">
        <v>31.2683</v>
      </c>
    </row>
    <row r="61" spans="1:5">
      <c r="A61" t="s">
        <v>10</v>
      </c>
      <c r="B61" s="1">
        <v>40584</v>
      </c>
      <c r="C61" t="s">
        <v>7</v>
      </c>
      <c r="D61">
        <v>0.80823299999999998</v>
      </c>
      <c r="E61">
        <v>30.911999999999999</v>
      </c>
    </row>
    <row r="62" spans="1:5">
      <c r="A62" t="s">
        <v>10</v>
      </c>
      <c r="B62" s="1">
        <v>40584</v>
      </c>
      <c r="C62" t="s">
        <v>7</v>
      </c>
      <c r="D62">
        <v>0.89195999999999998</v>
      </c>
      <c r="E62">
        <v>30.7058</v>
      </c>
    </row>
    <row r="63" spans="1:5">
      <c r="A63" t="s">
        <v>10</v>
      </c>
      <c r="B63" s="1">
        <v>40584</v>
      </c>
      <c r="C63" t="s">
        <v>7</v>
      </c>
      <c r="D63">
        <v>0.97681200000000001</v>
      </c>
      <c r="E63">
        <v>31.523800000000001</v>
      </c>
    </row>
    <row r="64" spans="1:5">
      <c r="A64" t="s">
        <v>10</v>
      </c>
      <c r="B64" s="1">
        <v>40584</v>
      </c>
      <c r="C64" t="s">
        <v>7</v>
      </c>
      <c r="D64">
        <v>0.81376800000000005</v>
      </c>
      <c r="E64">
        <v>31.498699999999999</v>
      </c>
    </row>
    <row r="65" spans="1:9">
      <c r="A65" t="s">
        <v>10</v>
      </c>
      <c r="B65" s="1">
        <v>40584</v>
      </c>
      <c r="C65" t="s">
        <v>7</v>
      </c>
      <c r="D65">
        <v>0.88098699999999996</v>
      </c>
      <c r="E65">
        <v>30.8367</v>
      </c>
    </row>
    <row r="66" spans="1:9">
      <c r="A66" t="s">
        <v>10</v>
      </c>
      <c r="B66" s="1">
        <v>40584</v>
      </c>
      <c r="C66" t="s">
        <v>7</v>
      </c>
      <c r="D66">
        <v>0.778644</v>
      </c>
      <c r="E66">
        <v>30.589300000000001</v>
      </c>
    </row>
    <row r="67" spans="1:9">
      <c r="A67" t="s">
        <v>10</v>
      </c>
      <c r="B67" s="1">
        <v>40584</v>
      </c>
      <c r="C67" t="s">
        <v>7</v>
      </c>
      <c r="D67">
        <v>0.99528399999999995</v>
      </c>
      <c r="E67">
        <v>30.754999999999999</v>
      </c>
    </row>
    <row r="68" spans="1:9">
      <c r="A68" t="s">
        <v>10</v>
      </c>
      <c r="B68" s="1">
        <v>40584</v>
      </c>
      <c r="C68" t="s">
        <v>7</v>
      </c>
      <c r="D68">
        <v>0.87685199999999996</v>
      </c>
      <c r="E68">
        <v>30.758099999999999</v>
      </c>
    </row>
    <row r="69" spans="1:9">
      <c r="A69" t="s">
        <v>10</v>
      </c>
      <c r="B69" s="1">
        <v>40584</v>
      </c>
      <c r="C69" t="s">
        <v>7</v>
      </c>
      <c r="D69">
        <v>0.83328100000000005</v>
      </c>
      <c r="E69">
        <v>31.9086</v>
      </c>
    </row>
    <row r="70" spans="1:9">
      <c r="A70" t="s">
        <v>10</v>
      </c>
      <c r="B70" s="1">
        <v>40584</v>
      </c>
      <c r="C70" t="s">
        <v>7</v>
      </c>
      <c r="D70">
        <v>0.94035299999999999</v>
      </c>
      <c r="E70">
        <v>31.659800000000001</v>
      </c>
    </row>
    <row r="71" spans="1:9">
      <c r="A71" t="s">
        <v>10</v>
      </c>
      <c r="B71" s="1">
        <v>40584</v>
      </c>
      <c r="C71" t="s">
        <v>7</v>
      </c>
      <c r="D71">
        <v>0.90112199999999998</v>
      </c>
      <c r="E71">
        <v>30.924199999999999</v>
      </c>
    </row>
    <row r="72" spans="1:9">
      <c r="A72" t="s">
        <v>10</v>
      </c>
      <c r="B72" s="1">
        <v>40584</v>
      </c>
      <c r="C72" t="s">
        <v>7</v>
      </c>
      <c r="D72">
        <v>0.88141700000000001</v>
      </c>
      <c r="E72">
        <v>30.927399999999999</v>
      </c>
    </row>
    <row r="73" spans="1:9">
      <c r="A73" t="s">
        <v>10</v>
      </c>
      <c r="B73" s="1">
        <v>40603</v>
      </c>
      <c r="C73" t="s">
        <v>6</v>
      </c>
      <c r="D73">
        <v>1.0239</v>
      </c>
      <c r="E73">
        <v>32.8095</v>
      </c>
    </row>
    <row r="74" spans="1:9">
      <c r="A74" t="s">
        <v>10</v>
      </c>
      <c r="B74" s="1">
        <v>40603</v>
      </c>
      <c r="C74" t="s">
        <v>6</v>
      </c>
      <c r="D74">
        <v>0.84701000000000004</v>
      </c>
      <c r="E74">
        <v>32.614100000000001</v>
      </c>
    </row>
    <row r="75" spans="1:9">
      <c r="A75" t="s">
        <v>10</v>
      </c>
      <c r="B75" s="1">
        <v>40603</v>
      </c>
      <c r="C75" t="s">
        <v>6</v>
      </c>
      <c r="D75">
        <v>0.86356699999999997</v>
      </c>
      <c r="E75">
        <v>33.301400000000001</v>
      </c>
    </row>
    <row r="76" spans="1:9">
      <c r="A76" t="s">
        <v>10</v>
      </c>
      <c r="B76" s="1">
        <v>40603</v>
      </c>
      <c r="C76" t="s">
        <v>6</v>
      </c>
      <c r="D76">
        <v>0.95626500000000003</v>
      </c>
      <c r="E76">
        <v>33.507599999999996</v>
      </c>
    </row>
    <row r="77" spans="1:9">
      <c r="A77" t="s">
        <v>10</v>
      </c>
      <c r="B77" s="1">
        <v>40603</v>
      </c>
      <c r="C77" t="s">
        <v>6</v>
      </c>
      <c r="D77">
        <v>0.97440599999999999</v>
      </c>
      <c r="E77">
        <v>31.985099999999999</v>
      </c>
    </row>
    <row r="78" spans="1:9">
      <c r="A78" t="s">
        <v>10</v>
      </c>
      <c r="B78" s="1">
        <v>40603</v>
      </c>
      <c r="C78" t="s">
        <v>6</v>
      </c>
      <c r="D78">
        <v>0.88580000000000003</v>
      </c>
      <c r="E78">
        <v>32.001600000000003</v>
      </c>
    </row>
    <row r="79" spans="1:9">
      <c r="A79" t="s">
        <v>10</v>
      </c>
      <c r="B79" s="1">
        <v>40603</v>
      </c>
      <c r="C79" t="s">
        <v>6</v>
      </c>
      <c r="D79">
        <v>0.835785</v>
      </c>
      <c r="E79">
        <v>32.218600000000002</v>
      </c>
    </row>
    <row r="80" spans="1:9">
      <c r="A80" t="s">
        <v>10</v>
      </c>
      <c r="B80" s="1">
        <v>40603</v>
      </c>
      <c r="C80" t="s">
        <v>6</v>
      </c>
      <c r="D80">
        <v>0.82169899999999996</v>
      </c>
      <c r="E80">
        <v>31.901700000000002</v>
      </c>
      <c r="F80">
        <f>AVERAGE(D40:D80)</f>
        <v>0.87614146341463461</v>
      </c>
      <c r="G80">
        <f>MIN(D40:D80)</f>
        <v>0.76234400000000002</v>
      </c>
      <c r="H80">
        <f>MAX(D40:D80)</f>
        <v>1.0239</v>
      </c>
      <c r="I80">
        <f>STDEV(D40:D80)</f>
        <v>6.4503899449993546E-2</v>
      </c>
    </row>
    <row r="81" spans="1:5">
      <c r="A81" t="s">
        <v>8</v>
      </c>
      <c r="B81" s="1">
        <v>40655</v>
      </c>
      <c r="C81" t="s">
        <v>7</v>
      </c>
      <c r="D81">
        <v>1.05219</v>
      </c>
      <c r="E81">
        <v>47.595999999999997</v>
      </c>
    </row>
    <row r="82" spans="1:5">
      <c r="A82" t="s">
        <v>8</v>
      </c>
      <c r="B82" s="1">
        <v>40655</v>
      </c>
      <c r="C82" t="s">
        <v>7</v>
      </c>
      <c r="D82">
        <v>0.959982</v>
      </c>
      <c r="E82">
        <v>45.4893</v>
      </c>
    </row>
    <row r="83" spans="1:5">
      <c r="A83" t="s">
        <v>8</v>
      </c>
      <c r="B83" s="1">
        <v>40655</v>
      </c>
      <c r="C83" t="s">
        <v>7</v>
      </c>
      <c r="D83">
        <v>1.2885800000000001</v>
      </c>
      <c r="E83">
        <v>46.6843</v>
      </c>
    </row>
    <row r="84" spans="1:5">
      <c r="A84" t="s">
        <v>8</v>
      </c>
      <c r="B84" s="1">
        <v>40655</v>
      </c>
      <c r="C84" t="s">
        <v>7</v>
      </c>
      <c r="D84">
        <v>1.1023099999999999</v>
      </c>
      <c r="E84">
        <v>45.742800000000003</v>
      </c>
    </row>
    <row r="85" spans="1:5">
      <c r="A85" t="s">
        <v>8</v>
      </c>
      <c r="B85" s="1">
        <v>40655</v>
      </c>
      <c r="C85" t="s">
        <v>7</v>
      </c>
      <c r="D85">
        <v>0.90914799999999996</v>
      </c>
      <c r="E85">
        <v>43.430599999999998</v>
      </c>
    </row>
    <row r="86" spans="1:5">
      <c r="A86" t="s">
        <v>8</v>
      </c>
      <c r="B86" s="1">
        <v>40655</v>
      </c>
      <c r="C86" t="s">
        <v>7</v>
      </c>
      <c r="D86">
        <v>0.83503499999999997</v>
      </c>
      <c r="E86">
        <v>44.804499999999997</v>
      </c>
    </row>
    <row r="87" spans="1:5">
      <c r="A87" t="s">
        <v>8</v>
      </c>
      <c r="B87" s="1">
        <v>40655</v>
      </c>
      <c r="C87" t="s">
        <v>7</v>
      </c>
      <c r="D87">
        <v>0.85774799999999995</v>
      </c>
      <c r="E87">
        <v>43.706099999999999</v>
      </c>
    </row>
    <row r="88" spans="1:5">
      <c r="A88" t="s">
        <v>8</v>
      </c>
      <c r="B88" s="1">
        <v>40655</v>
      </c>
      <c r="C88" t="s">
        <v>7</v>
      </c>
      <c r="D88">
        <v>1.0466800000000001</v>
      </c>
      <c r="E88">
        <v>43.22</v>
      </c>
    </row>
    <row r="89" spans="1:5">
      <c r="A89" t="s">
        <v>8</v>
      </c>
      <c r="B89" s="1">
        <v>40655</v>
      </c>
      <c r="C89" t="s">
        <v>7</v>
      </c>
      <c r="D89">
        <v>1.02071</v>
      </c>
      <c r="E89">
        <v>45.7194</v>
      </c>
    </row>
    <row r="90" spans="1:5">
      <c r="A90" t="s">
        <v>8</v>
      </c>
      <c r="B90" s="1">
        <v>40655</v>
      </c>
      <c r="C90" t="s">
        <v>7</v>
      </c>
      <c r="D90">
        <v>1.03454</v>
      </c>
      <c r="E90">
        <v>45.1706</v>
      </c>
    </row>
    <row r="91" spans="1:5">
      <c r="A91" t="s">
        <v>8</v>
      </c>
      <c r="B91" s="1">
        <v>40655</v>
      </c>
      <c r="C91" t="s">
        <v>7</v>
      </c>
      <c r="D91">
        <v>1.0267900000000001</v>
      </c>
      <c r="E91">
        <v>45.814300000000003</v>
      </c>
    </row>
    <row r="92" spans="1:5">
      <c r="A92" t="s">
        <v>8</v>
      </c>
      <c r="B92" s="1">
        <v>40655</v>
      </c>
      <c r="C92" t="s">
        <v>7</v>
      </c>
      <c r="D92">
        <v>1.08057</v>
      </c>
      <c r="E92">
        <v>46.401699999999998</v>
      </c>
    </row>
    <row r="93" spans="1:5">
      <c r="A93" t="s">
        <v>8</v>
      </c>
      <c r="B93" s="1">
        <v>40655</v>
      </c>
      <c r="C93" t="s">
        <v>7</v>
      </c>
      <c r="D93">
        <v>1.0903700000000001</v>
      </c>
      <c r="E93">
        <v>45.501600000000003</v>
      </c>
    </row>
    <row r="94" spans="1:5">
      <c r="A94" t="s">
        <v>8</v>
      </c>
      <c r="B94" s="1">
        <v>40655</v>
      </c>
      <c r="C94" t="s">
        <v>7</v>
      </c>
      <c r="D94">
        <v>0.99453599999999998</v>
      </c>
      <c r="E94">
        <v>44.095300000000002</v>
      </c>
    </row>
    <row r="95" spans="1:5">
      <c r="A95" t="s">
        <v>8</v>
      </c>
      <c r="B95" s="1">
        <v>40655</v>
      </c>
      <c r="C95" t="s">
        <v>7</v>
      </c>
      <c r="D95">
        <v>0.91103599999999996</v>
      </c>
      <c r="E95">
        <v>43.788800000000002</v>
      </c>
    </row>
    <row r="96" spans="1:5">
      <c r="A96" t="s">
        <v>8</v>
      </c>
      <c r="B96" s="1">
        <v>40655</v>
      </c>
      <c r="C96" t="s">
        <v>7</v>
      </c>
      <c r="D96">
        <v>0.79591599999999996</v>
      </c>
      <c r="E96">
        <v>45.683399999999999</v>
      </c>
    </row>
    <row r="97" spans="1:9">
      <c r="A97" t="s">
        <v>8</v>
      </c>
      <c r="B97" s="1">
        <v>40655</v>
      </c>
      <c r="C97" t="s">
        <v>7</v>
      </c>
      <c r="D97">
        <v>1.03234</v>
      </c>
      <c r="E97">
        <v>45.822200000000002</v>
      </c>
    </row>
    <row r="98" spans="1:9">
      <c r="A98" t="s">
        <v>8</v>
      </c>
      <c r="B98" s="1">
        <v>40655</v>
      </c>
      <c r="C98" t="s">
        <v>7</v>
      </c>
      <c r="D98">
        <v>0.88558800000000004</v>
      </c>
      <c r="E98">
        <v>47.853200000000001</v>
      </c>
    </row>
    <row r="99" spans="1:9">
      <c r="A99" t="s">
        <v>8</v>
      </c>
      <c r="B99" s="1">
        <v>40655</v>
      </c>
      <c r="C99" t="s">
        <v>7</v>
      </c>
      <c r="D99">
        <v>0.95836299999999996</v>
      </c>
      <c r="E99">
        <v>45.561199999999999</v>
      </c>
    </row>
    <row r="100" spans="1:9">
      <c r="A100" t="s">
        <v>8</v>
      </c>
      <c r="B100" s="1">
        <v>40655</v>
      </c>
      <c r="C100" t="s">
        <v>7</v>
      </c>
      <c r="D100">
        <v>0.77742900000000004</v>
      </c>
      <c r="E100">
        <v>36.529200000000003</v>
      </c>
    </row>
    <row r="101" spans="1:9">
      <c r="A101" t="s">
        <v>8</v>
      </c>
      <c r="B101" s="1">
        <v>40655</v>
      </c>
      <c r="C101" t="s">
        <v>7</v>
      </c>
      <c r="D101">
        <v>0.908169</v>
      </c>
      <c r="E101">
        <v>46.305100000000003</v>
      </c>
    </row>
    <row r="102" spans="1:9">
      <c r="A102" t="s">
        <v>8</v>
      </c>
      <c r="B102" s="1">
        <v>40655</v>
      </c>
      <c r="C102" t="s">
        <v>7</v>
      </c>
      <c r="D102">
        <v>0.82022399999999995</v>
      </c>
      <c r="E102">
        <v>49.516599999999997</v>
      </c>
    </row>
    <row r="103" spans="1:9">
      <c r="A103" t="s">
        <v>8</v>
      </c>
      <c r="B103" s="1">
        <v>40655</v>
      </c>
      <c r="C103" t="s">
        <v>7</v>
      </c>
      <c r="D103">
        <v>0.88226800000000005</v>
      </c>
      <c r="E103">
        <v>43.792999999999999</v>
      </c>
    </row>
    <row r="104" spans="1:9">
      <c r="A104" t="s">
        <v>8</v>
      </c>
      <c r="B104" s="1">
        <v>40655</v>
      </c>
      <c r="C104" t="s">
        <v>7</v>
      </c>
      <c r="D104">
        <v>0.91023299999999996</v>
      </c>
      <c r="E104">
        <v>43.619900000000001</v>
      </c>
    </row>
    <row r="105" spans="1:9">
      <c r="A105" t="s">
        <v>8</v>
      </c>
      <c r="B105" s="1">
        <v>40603</v>
      </c>
      <c r="C105" t="s">
        <v>6</v>
      </c>
      <c r="D105">
        <v>0.64130299999999996</v>
      </c>
      <c r="E105">
        <v>38.984699999999997</v>
      </c>
    </row>
    <row r="106" spans="1:9">
      <c r="A106" t="s">
        <v>8</v>
      </c>
      <c r="B106" s="1">
        <v>40603</v>
      </c>
      <c r="C106" t="s">
        <v>6</v>
      </c>
      <c r="D106">
        <v>0.73110699999999995</v>
      </c>
      <c r="E106">
        <v>44.467100000000002</v>
      </c>
    </row>
    <row r="107" spans="1:9">
      <c r="A107" t="s">
        <v>8</v>
      </c>
      <c r="B107" s="1">
        <v>40603</v>
      </c>
      <c r="C107" t="s">
        <v>6</v>
      </c>
      <c r="D107">
        <v>0.84047400000000005</v>
      </c>
      <c r="E107">
        <v>43.792700000000004</v>
      </c>
    </row>
    <row r="108" spans="1:9">
      <c r="A108" t="s">
        <v>8</v>
      </c>
      <c r="B108" s="1">
        <v>40603</v>
      </c>
      <c r="C108" t="s">
        <v>6</v>
      </c>
      <c r="D108">
        <v>0.819025</v>
      </c>
      <c r="E108">
        <v>43.939799999999998</v>
      </c>
    </row>
    <row r="109" spans="1:9">
      <c r="A109" t="s">
        <v>8</v>
      </c>
      <c r="B109" s="1">
        <v>40603</v>
      </c>
      <c r="C109" t="s">
        <v>6</v>
      </c>
      <c r="D109">
        <v>0.61982700000000002</v>
      </c>
      <c r="E109">
        <v>36.793599999999998</v>
      </c>
    </row>
    <row r="110" spans="1:9">
      <c r="A110" t="s">
        <v>8</v>
      </c>
      <c r="B110" s="1">
        <v>40603</v>
      </c>
      <c r="C110" t="s">
        <v>6</v>
      </c>
      <c r="D110">
        <v>0.64998</v>
      </c>
      <c r="E110">
        <v>37.433599999999998</v>
      </c>
    </row>
    <row r="111" spans="1:9">
      <c r="A111" t="s">
        <v>8</v>
      </c>
      <c r="B111" s="1">
        <v>40603</v>
      </c>
      <c r="C111" t="s">
        <v>6</v>
      </c>
      <c r="D111">
        <v>0.63134299999999999</v>
      </c>
      <c r="E111">
        <v>36.801699999999997</v>
      </c>
    </row>
    <row r="112" spans="1:9">
      <c r="A112" t="s">
        <v>8</v>
      </c>
      <c r="B112" s="1">
        <v>40603</v>
      </c>
      <c r="C112" t="s">
        <v>6</v>
      </c>
      <c r="D112">
        <v>0.63307599999999997</v>
      </c>
      <c r="E112">
        <v>38.528199999999998</v>
      </c>
      <c r="F112">
        <f>AVERAGE(D81:D112)</f>
        <v>0.89834031250000002</v>
      </c>
      <c r="G112">
        <f>MIN(D81:D112)</f>
        <v>0.61982700000000002</v>
      </c>
      <c r="H112">
        <f>MAX(D81:D112)</f>
        <v>1.2885800000000001</v>
      </c>
      <c r="I112">
        <f>STDEV(D81:D112)</f>
        <v>0.16230880459481042</v>
      </c>
    </row>
    <row r="113" spans="1:5">
      <c r="A113" t="s">
        <v>9</v>
      </c>
      <c r="B113" s="1">
        <v>40526</v>
      </c>
      <c r="C113" t="s">
        <v>6</v>
      </c>
      <c r="D113">
        <v>0.78801200000000005</v>
      </c>
      <c r="E113">
        <v>34.956899999999997</v>
      </c>
    </row>
    <row r="114" spans="1:5">
      <c r="A114" t="s">
        <v>9</v>
      </c>
      <c r="B114" s="1">
        <v>40526</v>
      </c>
      <c r="C114" t="s">
        <v>6</v>
      </c>
      <c r="D114">
        <v>0.82610700000000004</v>
      </c>
      <c r="E114">
        <v>35.111499999999999</v>
      </c>
    </row>
    <row r="115" spans="1:5">
      <c r="A115" t="s">
        <v>9</v>
      </c>
      <c r="B115" s="1">
        <v>40526</v>
      </c>
      <c r="C115" t="s">
        <v>6</v>
      </c>
      <c r="D115">
        <v>0.88427</v>
      </c>
      <c r="E115">
        <v>42.848599999999998</v>
      </c>
    </row>
    <row r="116" spans="1:5">
      <c r="A116" t="s">
        <v>9</v>
      </c>
      <c r="B116" s="1">
        <v>40526</v>
      </c>
      <c r="C116" t="s">
        <v>6</v>
      </c>
      <c r="D116">
        <v>0.67447999999999997</v>
      </c>
      <c r="E116">
        <v>38.909100000000002</v>
      </c>
    </row>
    <row r="117" spans="1:5">
      <c r="A117" t="s">
        <v>9</v>
      </c>
      <c r="B117" s="1">
        <v>40526</v>
      </c>
      <c r="C117" t="s">
        <v>6</v>
      </c>
      <c r="D117">
        <v>0.90771800000000002</v>
      </c>
      <c r="E117">
        <v>34.309100000000001</v>
      </c>
    </row>
    <row r="118" spans="1:5">
      <c r="A118" t="s">
        <v>9</v>
      </c>
      <c r="B118" s="1">
        <v>40526</v>
      </c>
      <c r="C118" t="s">
        <v>6</v>
      </c>
      <c r="D118">
        <v>0.86806899999999998</v>
      </c>
      <c r="E118">
        <v>34.429400000000001</v>
      </c>
    </row>
    <row r="119" spans="1:5">
      <c r="A119" t="s">
        <v>9</v>
      </c>
      <c r="B119" s="1">
        <v>40526</v>
      </c>
      <c r="C119" t="s">
        <v>6</v>
      </c>
      <c r="D119">
        <v>0.72762899999999997</v>
      </c>
      <c r="E119">
        <v>35.406199999999998</v>
      </c>
    </row>
    <row r="120" spans="1:5">
      <c r="A120" t="s">
        <v>9</v>
      </c>
      <c r="B120" s="1">
        <v>40526</v>
      </c>
      <c r="C120" t="s">
        <v>6</v>
      </c>
      <c r="D120">
        <v>0.72890699999999997</v>
      </c>
      <c r="E120">
        <v>35.390799999999999</v>
      </c>
    </row>
    <row r="121" spans="1:5">
      <c r="A121" t="s">
        <v>9</v>
      </c>
      <c r="B121" s="1">
        <v>40581</v>
      </c>
      <c r="C121" t="s">
        <v>7</v>
      </c>
      <c r="D121">
        <v>0.78105000000000002</v>
      </c>
      <c r="E121">
        <v>35.4116</v>
      </c>
    </row>
    <row r="122" spans="1:5">
      <c r="A122" t="s">
        <v>9</v>
      </c>
      <c r="B122" s="1">
        <v>40581</v>
      </c>
      <c r="C122" t="s">
        <v>7</v>
      </c>
      <c r="D122">
        <v>0.73621800000000004</v>
      </c>
      <c r="E122">
        <v>35.543500000000002</v>
      </c>
    </row>
    <row r="123" spans="1:5">
      <c r="A123" t="s">
        <v>9</v>
      </c>
      <c r="B123" s="1">
        <v>40581</v>
      </c>
      <c r="C123" t="s">
        <v>7</v>
      </c>
      <c r="D123">
        <v>0.69376599999999999</v>
      </c>
      <c r="E123">
        <v>35.902299999999997</v>
      </c>
    </row>
    <row r="124" spans="1:5">
      <c r="A124" t="s">
        <v>9</v>
      </c>
      <c r="B124" s="1">
        <v>40581</v>
      </c>
      <c r="C124" t="s">
        <v>7</v>
      </c>
      <c r="D124">
        <v>0.663995</v>
      </c>
      <c r="E124">
        <v>35.463200000000001</v>
      </c>
    </row>
    <row r="125" spans="1:5">
      <c r="A125" t="s">
        <v>9</v>
      </c>
      <c r="B125" s="1">
        <v>40581</v>
      </c>
      <c r="C125" t="s">
        <v>7</v>
      </c>
      <c r="D125">
        <v>0.84588300000000005</v>
      </c>
      <c r="E125">
        <v>36.805399999999999</v>
      </c>
    </row>
    <row r="126" spans="1:5">
      <c r="A126" t="s">
        <v>9</v>
      </c>
      <c r="B126" s="1">
        <v>40581</v>
      </c>
      <c r="C126" t="s">
        <v>7</v>
      </c>
      <c r="D126">
        <v>0.71347400000000005</v>
      </c>
      <c r="E126">
        <v>35.180799999999998</v>
      </c>
    </row>
    <row r="127" spans="1:5">
      <c r="A127" t="s">
        <v>9</v>
      </c>
      <c r="B127" s="1">
        <v>40581</v>
      </c>
      <c r="C127" t="s">
        <v>7</v>
      </c>
      <c r="D127">
        <v>0.73687000000000002</v>
      </c>
      <c r="E127">
        <v>37.740200000000002</v>
      </c>
    </row>
    <row r="128" spans="1:5">
      <c r="A128" t="s">
        <v>9</v>
      </c>
      <c r="B128" s="1">
        <v>40581</v>
      </c>
      <c r="C128" t="s">
        <v>7</v>
      </c>
      <c r="D128">
        <v>0.70238900000000004</v>
      </c>
      <c r="E128">
        <v>35.193100000000001</v>
      </c>
    </row>
    <row r="129" spans="1:5">
      <c r="A129" t="s">
        <v>9</v>
      </c>
      <c r="B129" s="1">
        <v>40581</v>
      </c>
      <c r="C129" t="s">
        <v>7</v>
      </c>
      <c r="D129">
        <v>0.70623199999999997</v>
      </c>
      <c r="E129">
        <v>35.230899999999998</v>
      </c>
    </row>
    <row r="130" spans="1:5">
      <c r="A130" t="s">
        <v>9</v>
      </c>
      <c r="B130" s="1">
        <v>40581</v>
      </c>
      <c r="C130" t="s">
        <v>7</v>
      </c>
      <c r="D130">
        <v>0.63126599999999999</v>
      </c>
      <c r="E130">
        <v>35.113100000000003</v>
      </c>
    </row>
    <row r="131" spans="1:5">
      <c r="A131" t="s">
        <v>9</v>
      </c>
      <c r="B131" s="1">
        <v>40581</v>
      </c>
      <c r="C131" t="s">
        <v>7</v>
      </c>
      <c r="D131">
        <v>0.71143999999999996</v>
      </c>
      <c r="E131">
        <v>35.487299999999998</v>
      </c>
    </row>
    <row r="132" spans="1:5">
      <c r="A132" t="s">
        <v>9</v>
      </c>
      <c r="B132" s="1">
        <v>40581</v>
      </c>
      <c r="C132" t="s">
        <v>7</v>
      </c>
      <c r="D132">
        <v>0.68484</v>
      </c>
      <c r="E132">
        <v>35.238599999999998</v>
      </c>
    </row>
    <row r="133" spans="1:5">
      <c r="A133" t="s">
        <v>9</v>
      </c>
      <c r="B133" s="1">
        <v>40581</v>
      </c>
      <c r="C133" t="s">
        <v>7</v>
      </c>
      <c r="D133">
        <v>0.65449100000000004</v>
      </c>
      <c r="E133">
        <v>37.085700000000003</v>
      </c>
    </row>
    <row r="134" spans="1:5">
      <c r="A134" t="s">
        <v>9</v>
      </c>
      <c r="B134" s="1">
        <v>40581</v>
      </c>
      <c r="C134" t="s">
        <v>7</v>
      </c>
      <c r="D134">
        <v>0.67282600000000004</v>
      </c>
      <c r="E134">
        <v>35.360399999999998</v>
      </c>
    </row>
    <row r="135" spans="1:5">
      <c r="A135" t="s">
        <v>9</v>
      </c>
      <c r="B135" s="1">
        <v>40581</v>
      </c>
      <c r="C135" t="s">
        <v>7</v>
      </c>
      <c r="D135">
        <v>0.74016499999999996</v>
      </c>
      <c r="E135">
        <v>37.506300000000003</v>
      </c>
    </row>
    <row r="136" spans="1:5">
      <c r="A136" t="s">
        <v>9</v>
      </c>
      <c r="B136" s="1">
        <v>40581</v>
      </c>
      <c r="C136" t="s">
        <v>7</v>
      </c>
      <c r="D136">
        <v>0.68606</v>
      </c>
      <c r="E136">
        <v>35.594200000000001</v>
      </c>
    </row>
    <row r="137" spans="1:5">
      <c r="A137" t="s">
        <v>9</v>
      </c>
      <c r="B137" s="1">
        <v>40581</v>
      </c>
      <c r="C137" t="s">
        <v>7</v>
      </c>
      <c r="D137">
        <v>0.74190299999999998</v>
      </c>
      <c r="E137">
        <v>35.353900000000003</v>
      </c>
    </row>
    <row r="138" spans="1:5">
      <c r="A138" t="s">
        <v>9</v>
      </c>
      <c r="B138" s="1">
        <v>40581</v>
      </c>
      <c r="C138" t="s">
        <v>7</v>
      </c>
      <c r="D138">
        <v>0.71760599999999997</v>
      </c>
      <c r="E138">
        <v>36.481900000000003</v>
      </c>
    </row>
    <row r="139" spans="1:5">
      <c r="A139" t="s">
        <v>9</v>
      </c>
      <c r="B139" s="1">
        <v>40581</v>
      </c>
      <c r="C139" t="s">
        <v>7</v>
      </c>
      <c r="D139">
        <v>0.69792299999999996</v>
      </c>
      <c r="E139">
        <v>35.282400000000003</v>
      </c>
    </row>
    <row r="140" spans="1:5">
      <c r="A140" t="s">
        <v>9</v>
      </c>
      <c r="B140" s="1">
        <v>40581</v>
      </c>
      <c r="C140" t="s">
        <v>7</v>
      </c>
      <c r="D140">
        <v>0.63475300000000001</v>
      </c>
      <c r="E140">
        <v>36.273800000000001</v>
      </c>
    </row>
    <row r="141" spans="1:5">
      <c r="A141" t="s">
        <v>9</v>
      </c>
      <c r="B141" s="1">
        <v>40581</v>
      </c>
      <c r="C141" t="s">
        <v>7</v>
      </c>
      <c r="D141">
        <v>0.66800800000000005</v>
      </c>
      <c r="E141">
        <v>35.506599999999999</v>
      </c>
    </row>
    <row r="142" spans="1:5">
      <c r="A142" t="s">
        <v>9</v>
      </c>
      <c r="B142" s="1">
        <v>40581</v>
      </c>
      <c r="C142" t="s">
        <v>7</v>
      </c>
      <c r="D142">
        <v>0.71441100000000002</v>
      </c>
      <c r="E142">
        <v>35.592199999999998</v>
      </c>
    </row>
    <row r="143" spans="1:5">
      <c r="A143" t="s">
        <v>9</v>
      </c>
      <c r="B143" s="1">
        <v>40581</v>
      </c>
      <c r="C143" t="s">
        <v>7</v>
      </c>
      <c r="D143">
        <v>0.69536799999999999</v>
      </c>
      <c r="E143">
        <v>35.257100000000001</v>
      </c>
    </row>
    <row r="144" spans="1:5">
      <c r="A144" t="s">
        <v>9</v>
      </c>
      <c r="B144" s="1">
        <v>40581</v>
      </c>
      <c r="C144" t="s">
        <v>7</v>
      </c>
      <c r="D144">
        <v>0.65758300000000003</v>
      </c>
      <c r="E144">
        <v>35.591799999999999</v>
      </c>
    </row>
    <row r="145" spans="1:9">
      <c r="A145" t="s">
        <v>9</v>
      </c>
      <c r="B145" s="1">
        <v>40581</v>
      </c>
      <c r="C145" t="s">
        <v>7</v>
      </c>
      <c r="D145">
        <v>0.70505399999999996</v>
      </c>
      <c r="E145">
        <v>34.662799999999997</v>
      </c>
    </row>
    <row r="146" spans="1:9">
      <c r="A146" t="s">
        <v>9</v>
      </c>
      <c r="B146" s="1">
        <v>40581</v>
      </c>
      <c r="C146" t="s">
        <v>7</v>
      </c>
      <c r="D146">
        <v>0.81666300000000003</v>
      </c>
      <c r="E146">
        <v>48.048000000000002</v>
      </c>
    </row>
    <row r="147" spans="1:9">
      <c r="A147" t="s">
        <v>9</v>
      </c>
      <c r="B147" s="1">
        <v>40581</v>
      </c>
      <c r="C147" t="s">
        <v>7</v>
      </c>
      <c r="D147">
        <v>0.69628299999999999</v>
      </c>
      <c r="E147">
        <v>34.790399999999998</v>
      </c>
    </row>
    <row r="148" spans="1:9">
      <c r="A148" t="s">
        <v>9</v>
      </c>
      <c r="B148" s="1">
        <v>40581</v>
      </c>
      <c r="C148" t="s">
        <v>7</v>
      </c>
      <c r="D148">
        <v>0.90527999999999997</v>
      </c>
      <c r="E148">
        <v>42.955199999999998</v>
      </c>
    </row>
    <row r="149" spans="1:9">
      <c r="A149" t="s">
        <v>9</v>
      </c>
      <c r="B149" s="1">
        <v>40581</v>
      </c>
      <c r="C149" t="s">
        <v>7</v>
      </c>
      <c r="D149">
        <v>0.69705300000000003</v>
      </c>
      <c r="E149">
        <v>35.6554</v>
      </c>
    </row>
    <row r="150" spans="1:9">
      <c r="A150" t="s">
        <v>9</v>
      </c>
      <c r="B150" s="1">
        <v>40581</v>
      </c>
      <c r="C150" t="s">
        <v>7</v>
      </c>
      <c r="D150">
        <v>0.83482500000000004</v>
      </c>
      <c r="E150">
        <v>34.7545</v>
      </c>
    </row>
    <row r="151" spans="1:9">
      <c r="A151" t="s">
        <v>9</v>
      </c>
      <c r="B151" s="1">
        <v>40581</v>
      </c>
      <c r="C151" t="s">
        <v>7</v>
      </c>
      <c r="D151">
        <v>0.68679100000000004</v>
      </c>
      <c r="E151">
        <v>35.940199999999997</v>
      </c>
    </row>
    <row r="152" spans="1:9">
      <c r="A152" t="s">
        <v>9</v>
      </c>
      <c r="B152" s="1">
        <v>40581</v>
      </c>
      <c r="C152" t="s">
        <v>7</v>
      </c>
      <c r="D152">
        <v>0.69507099999999999</v>
      </c>
      <c r="E152">
        <v>34.915399999999998</v>
      </c>
      <c r="F152">
        <f>AVERAGE(D113:D152)</f>
        <v>0.73326829999999987</v>
      </c>
      <c r="G152">
        <f>MIN(D113:D152)</f>
        <v>0.63126599999999999</v>
      </c>
      <c r="H152">
        <f>MAX(D113:D152)</f>
        <v>0.90771800000000002</v>
      </c>
      <c r="I152">
        <f>STDEV(D113:D152)</f>
        <v>7.3783626916364947E-2</v>
      </c>
    </row>
  </sheetData>
  <sortState ref="A2:E161">
    <sortCondition ref="A2:A16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2012-08-20T15:49:24Z</dcterms:created>
  <dcterms:modified xsi:type="dcterms:W3CDTF">2012-08-20T23:00:00Z</dcterms:modified>
</cp:coreProperties>
</file>